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498494870\Documents\Vagner\Serviço\SEPOL\Itanhaém - Retomada Obra Agência\Dispensa - Projeto Básico\Procuradoria\EDITAL\PDF\"/>
    </mc:Choice>
  </mc:AlternateContent>
  <xr:revisionPtr revIDLastSave="0" documentId="13_ncr:1_{A8984DED-AB61-4FC7-84FC-610880659921}" xr6:coauthVersionLast="47" xr6:coauthVersionMax="47" xr10:uidLastSave="{00000000-0000-0000-0000-000000000000}"/>
  <bookViews>
    <workbookView xWindow="-120" yWindow="-120" windowWidth="21840" windowHeight="13140" xr2:uid="{A87FDEC9-A8F2-4E88-8A20-D3AE6940EE56}"/>
  </bookViews>
  <sheets>
    <sheet name="LICITANT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I27" i="1" s="1"/>
  <c r="Q44" i="1" s="1"/>
  <c r="L44" i="1" l="1"/>
  <c r="L45" i="1" s="1"/>
  <c r="O44" i="1"/>
  <c r="O45" i="1" l="1"/>
  <c r="Q45" i="1" s="1"/>
</calcChain>
</file>

<file path=xl/sharedStrings.xml><?xml version="1.0" encoding="utf-8"?>
<sst xmlns="http://schemas.openxmlformats.org/spreadsheetml/2006/main" count="48" uniqueCount="43">
  <si>
    <t>IMPORTANTE: PREENCHER APENAS AS CÉLULAS DE FUNDO AMARELO - NÃO ALTERAR AS FÓRMULAS</t>
  </si>
  <si>
    <r>
      <rPr>
        <u/>
        <sz val="11"/>
        <color theme="1"/>
        <rFont val="Calibri"/>
        <family val="2"/>
        <scheme val="minor"/>
      </rPr>
      <t>Objeto</t>
    </r>
    <r>
      <rPr>
        <sz val="11"/>
        <color theme="1"/>
        <rFont val="Calibri"/>
        <family val="2"/>
        <scheme val="minor"/>
      </rPr>
      <t>: serviço de consultoria técnica de engenharia visando a retomada da construção da Agência da Receita Federal do Brasil em Itanhaém/SP, paralisada em setembro de 2023. O escopo dos serviços envolve inspeção estrutural da obra, análise e revisão do projeto básico original, com avaliação das etapas efetivamente executadas e das que precisam ser concluídas/reparadas/refeitas, além da elaboração de projeto executivo com atualização da planilha orçamentária, para garantir com precisão e conformidade o planejamento de retomada e finalização da referida obra.</t>
    </r>
  </si>
  <si>
    <t>BDI</t>
  </si>
  <si>
    <t>COMPOSIÇÃO</t>
  </si>
  <si>
    <t>Administração Central</t>
  </si>
  <si>
    <t>AC</t>
  </si>
  <si>
    <t>Riscos</t>
  </si>
  <si>
    <t>R</t>
  </si>
  <si>
    <t>Seguros e Garantias</t>
  </si>
  <si>
    <t>S+G</t>
  </si>
  <si>
    <t>Despesas Financeiras</t>
  </si>
  <si>
    <t>DF</t>
  </si>
  <si>
    <t>Lucro</t>
  </si>
  <si>
    <t>L</t>
  </si>
  <si>
    <t>Impostos e Contribuições (I)</t>
  </si>
  <si>
    <t>PIS</t>
  </si>
  <si>
    <t>COFINS</t>
  </si>
  <si>
    <t>ISS</t>
  </si>
  <si>
    <t>CPRB</t>
  </si>
  <si>
    <t>Resultado do BDI:</t>
  </si>
  <si>
    <t>CRONOGRAMA FÍSICO-FINANCEIRO</t>
  </si>
  <si>
    <t>ETAPA</t>
  </si>
  <si>
    <t>DESCRIÇÃO</t>
  </si>
  <si>
    <t>15 dias</t>
  </si>
  <si>
    <t>Análise Estrutural/ Análise Geral da Obra</t>
  </si>
  <si>
    <t xml:space="preserve">Reunião inicial presencial ou virtual </t>
  </si>
  <si>
    <t>Avaliação geral do estado da obra</t>
  </si>
  <si>
    <t>Avaliação detalhada da estrutura existente para detectar possíveis problemas estruturais</t>
  </si>
  <si>
    <t>Emissão de laudo técnico estrutural</t>
  </si>
  <si>
    <t>2ª Reunião presencial ou virtual: apresentação do laudo</t>
  </si>
  <si>
    <t xml:space="preserve">Análise/Revisão do Projeto Original/ Nova Planilha Orçamentária </t>
  </si>
  <si>
    <t>Revisão completa do projeto básico original</t>
  </si>
  <si>
    <t xml:space="preserve">Elaboração de parecer técnico </t>
  </si>
  <si>
    <t xml:space="preserve">3ª Reunião presencial ou virtual </t>
  </si>
  <si>
    <t>Elaboração de uma lista detalhada dos serviços pendentes, com planilha orçamentária com BDI e especificação e quantificação dos serviços por etapa da obra</t>
  </si>
  <si>
    <t>Entrega de novo projeto executivo</t>
  </si>
  <si>
    <t xml:space="preserve">4ª Reunião presencial ou virtual </t>
  </si>
  <si>
    <t>VALOR POR PERÍODO (R$)</t>
  </si>
  <si>
    <t>VALORES ACUMULADOS (R$)</t>
  </si>
  <si>
    <t>ANEXO III - PLANILHA DE CUSTOS E CRONOGRAMA FÍSICO -FINANCEIRO</t>
  </si>
  <si>
    <t>PREGÃO Nº 90001/2025</t>
  </si>
  <si>
    <r>
      <t xml:space="preserve">VALOR DA PROPOSTA </t>
    </r>
    <r>
      <rPr>
        <b/>
        <sz val="14"/>
        <color rgb="FFFF0000"/>
        <rFont val="Calibri"/>
        <family val="2"/>
        <scheme val="minor"/>
      </rPr>
      <t>SEM</t>
    </r>
    <r>
      <rPr>
        <b/>
        <sz val="14"/>
        <color theme="1"/>
        <rFont val="Calibri"/>
        <family val="2"/>
        <scheme val="minor"/>
      </rPr>
      <t xml:space="preserve"> BDI (R$)</t>
    </r>
  </si>
  <si>
    <r>
      <t xml:space="preserve">VALOR GLOBAL DA PROPOSTA </t>
    </r>
    <r>
      <rPr>
        <b/>
        <sz val="14"/>
        <color rgb="FFFF0000"/>
        <rFont val="Calibri"/>
        <family val="2"/>
        <scheme val="minor"/>
      </rPr>
      <t>COM</t>
    </r>
    <r>
      <rPr>
        <b/>
        <sz val="14"/>
        <color theme="1"/>
        <rFont val="Calibri"/>
        <family val="2"/>
        <scheme val="minor"/>
      </rPr>
      <t xml:space="preserve"> BDI (R$)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</si>
</sst>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0" fontId="0" fillId="0" borderId="0" xfId="0" applyNumberFormat="1"/>
    <xf numFmtId="0" fontId="0" fillId="0" borderId="0" xfId="0" applyAlignment="1">
      <alignment vertical="center"/>
    </xf>
    <xf numFmtId="10" fontId="0" fillId="0" borderId="0" xfId="0" applyNumberFormat="1" applyAlignment="1">
      <alignment vertical="center"/>
    </xf>
    <xf numFmtId="10" fontId="1" fillId="0" borderId="0" xfId="0" applyNumberFormat="1" applyFont="1"/>
    <xf numFmtId="0" fontId="0" fillId="0" borderId="0" xfId="0" applyAlignment="1">
      <alignment horizontal="right"/>
    </xf>
    <xf numFmtId="1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0" fontId="0" fillId="5" borderId="1" xfId="0" applyFill="1" applyBorder="1"/>
    <xf numFmtId="0" fontId="0" fillId="0" borderId="1" xfId="0" applyBorder="1"/>
    <xf numFmtId="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0" fontId="1" fillId="4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1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51F4F-3D43-4574-AAE5-6F685E8F281D}">
  <sheetPr>
    <pageSetUpPr fitToPage="1"/>
  </sheetPr>
  <dimension ref="C2:Q45"/>
  <sheetViews>
    <sheetView tabSelected="1" workbookViewId="0">
      <selection activeCell="I24" sqref="I24"/>
    </sheetView>
  </sheetViews>
  <sheetFormatPr defaultRowHeight="15" x14ac:dyDescent="0.25"/>
  <cols>
    <col min="1" max="1" width="2.42578125" customWidth="1"/>
    <col min="2" max="2" width="3.42578125" customWidth="1"/>
    <col min="17" max="17" width="12.28515625" customWidth="1"/>
  </cols>
  <sheetData>
    <row r="2" spans="3:17" x14ac:dyDescent="0.25">
      <c r="C2" s="17" t="s">
        <v>40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3:17" x14ac:dyDescent="0.25">
      <c r="C3" s="17" t="s">
        <v>39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3:17" x14ac:dyDescent="0.25">
      <c r="C4" s="17" t="s">
        <v>0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6" spans="3:17" x14ac:dyDescent="0.25">
      <c r="C6" s="18" t="s">
        <v>1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</row>
    <row r="7" spans="3:17" x14ac:dyDescent="0.25"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</row>
    <row r="8" spans="3:17" x14ac:dyDescent="0.25"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</row>
    <row r="9" spans="3:17" x14ac:dyDescent="0.25"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</row>
    <row r="10" spans="3:17" x14ac:dyDescent="0.25"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</row>
    <row r="11" spans="3:17" x14ac:dyDescent="0.25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3:17" ht="18.75" x14ac:dyDescent="0.25">
      <c r="C12" s="19" t="s">
        <v>41</v>
      </c>
      <c r="D12" s="19"/>
      <c r="E12" s="19"/>
      <c r="F12" s="19"/>
      <c r="G12" s="19"/>
      <c r="H12" s="19"/>
      <c r="I12" s="20"/>
      <c r="J12" s="20"/>
      <c r="K12" s="20"/>
      <c r="L12" s="1"/>
      <c r="M12" s="1"/>
      <c r="N12" s="1"/>
      <c r="O12" s="1"/>
      <c r="P12" s="1"/>
      <c r="Q12" s="1"/>
    </row>
    <row r="14" spans="3:17" x14ac:dyDescent="0.25">
      <c r="C14" s="21" t="s">
        <v>2</v>
      </c>
      <c r="D14" s="21"/>
      <c r="E14" s="21"/>
      <c r="F14" s="21"/>
      <c r="G14" s="21"/>
      <c r="H14" s="21"/>
      <c r="I14" s="21" t="s">
        <v>3</v>
      </c>
      <c r="J14" s="21"/>
      <c r="K14" s="21"/>
    </row>
    <row r="15" spans="3:17" x14ac:dyDescent="0.25">
      <c r="C15" s="21" t="s">
        <v>4</v>
      </c>
      <c r="D15" s="21"/>
      <c r="E15" s="21"/>
      <c r="F15" s="21"/>
      <c r="G15" s="21"/>
      <c r="H15" s="2" t="s">
        <v>5</v>
      </c>
      <c r="I15" s="22"/>
      <c r="J15" s="22"/>
      <c r="K15" s="22"/>
      <c r="O15" s="3"/>
      <c r="P15" s="4"/>
      <c r="Q15" s="4"/>
    </row>
    <row r="16" spans="3:17" x14ac:dyDescent="0.25">
      <c r="C16" s="21" t="s">
        <v>6</v>
      </c>
      <c r="D16" s="21"/>
      <c r="E16" s="21"/>
      <c r="F16" s="21"/>
      <c r="G16" s="21"/>
      <c r="H16" s="2" t="s">
        <v>7</v>
      </c>
      <c r="I16" s="22"/>
      <c r="J16" s="22"/>
      <c r="K16" s="22"/>
      <c r="O16" s="3"/>
      <c r="P16" s="4"/>
      <c r="Q16" s="4"/>
    </row>
    <row r="17" spans="3:17" x14ac:dyDescent="0.25">
      <c r="C17" s="21" t="s">
        <v>8</v>
      </c>
      <c r="D17" s="21"/>
      <c r="E17" s="21"/>
      <c r="F17" s="21"/>
      <c r="G17" s="21"/>
      <c r="H17" s="2" t="s">
        <v>9</v>
      </c>
      <c r="I17" s="22"/>
      <c r="J17" s="22"/>
      <c r="K17" s="22"/>
      <c r="O17" s="3"/>
      <c r="P17" s="4"/>
      <c r="Q17" s="4"/>
    </row>
    <row r="18" spans="3:17" x14ac:dyDescent="0.25">
      <c r="C18" s="21" t="s">
        <v>10</v>
      </c>
      <c r="D18" s="21"/>
      <c r="E18" s="21"/>
      <c r="F18" s="21"/>
      <c r="G18" s="21"/>
      <c r="H18" s="2" t="s">
        <v>11</v>
      </c>
      <c r="I18" s="22"/>
      <c r="J18" s="22"/>
      <c r="K18" s="22"/>
      <c r="O18" s="3"/>
      <c r="P18" s="4"/>
      <c r="Q18" s="4"/>
    </row>
    <row r="19" spans="3:17" x14ac:dyDescent="0.25">
      <c r="C19" s="21" t="s">
        <v>12</v>
      </c>
      <c r="D19" s="21"/>
      <c r="E19" s="21"/>
      <c r="F19" s="21"/>
      <c r="G19" s="21"/>
      <c r="H19" s="2" t="s">
        <v>13</v>
      </c>
      <c r="I19" s="22"/>
      <c r="J19" s="22"/>
      <c r="K19" s="22"/>
      <c r="O19" s="3"/>
      <c r="P19" s="4"/>
      <c r="Q19" s="4"/>
    </row>
    <row r="20" spans="3:17" x14ac:dyDescent="0.25">
      <c r="C20" s="26" t="s">
        <v>14</v>
      </c>
      <c r="D20" s="26"/>
      <c r="E20" s="26"/>
      <c r="F20" s="26"/>
      <c r="G20" s="26"/>
      <c r="H20" s="2" t="s">
        <v>15</v>
      </c>
      <c r="I20" s="22"/>
      <c r="J20" s="22"/>
      <c r="K20" s="22"/>
      <c r="L20" s="5"/>
      <c r="M20" s="5"/>
      <c r="N20" s="5"/>
      <c r="O20" s="3"/>
      <c r="P20" s="4"/>
      <c r="Q20" s="4"/>
    </row>
    <row r="21" spans="3:17" x14ac:dyDescent="0.25">
      <c r="C21" s="26"/>
      <c r="D21" s="26"/>
      <c r="E21" s="26"/>
      <c r="F21" s="26"/>
      <c r="G21" s="26"/>
      <c r="H21" s="2" t="s">
        <v>16</v>
      </c>
      <c r="I21" s="22"/>
      <c r="J21" s="22"/>
      <c r="K21" s="22"/>
      <c r="L21" s="5"/>
      <c r="M21" s="5"/>
      <c r="N21" s="5"/>
      <c r="O21" s="3"/>
      <c r="P21" s="6"/>
      <c r="Q21" s="6"/>
    </row>
    <row r="22" spans="3:17" x14ac:dyDescent="0.25">
      <c r="C22" s="26"/>
      <c r="D22" s="26"/>
      <c r="E22" s="26"/>
      <c r="F22" s="26"/>
      <c r="G22" s="26"/>
      <c r="H22" s="2" t="s">
        <v>17</v>
      </c>
      <c r="I22" s="24">
        <v>0.02</v>
      </c>
      <c r="J22" s="24"/>
      <c r="K22" s="24"/>
      <c r="L22" s="5"/>
      <c r="M22" s="5"/>
      <c r="N22" s="5"/>
      <c r="O22" s="3"/>
      <c r="P22" s="4"/>
      <c r="Q22" s="4"/>
    </row>
    <row r="23" spans="3:17" x14ac:dyDescent="0.25">
      <c r="C23" s="26"/>
      <c r="D23" s="26"/>
      <c r="E23" s="26"/>
      <c r="F23" s="26"/>
      <c r="G23" s="26"/>
      <c r="H23" s="2" t="s">
        <v>18</v>
      </c>
      <c r="I23" s="22"/>
      <c r="J23" s="22"/>
      <c r="K23" s="22"/>
      <c r="L23" s="5"/>
      <c r="M23" s="5"/>
      <c r="N23" s="5"/>
      <c r="O23" s="3"/>
      <c r="P23" s="4"/>
      <c r="Q23" s="4"/>
    </row>
    <row r="25" spans="3:17" x14ac:dyDescent="0.25">
      <c r="F25" s="23" t="s">
        <v>19</v>
      </c>
      <c r="G25" s="23"/>
      <c r="H25" s="23"/>
      <c r="I25" s="24">
        <f>(((1+(I15+I16+I17)))*(1+I18)*(1+I19))/(1-(I20+I21+I22+I23))-1</f>
        <v>2.0408163265306145E-2</v>
      </c>
      <c r="J25" s="25"/>
      <c r="K25" s="25"/>
      <c r="P25" s="7"/>
      <c r="Q25" s="7"/>
    </row>
    <row r="26" spans="3:17" x14ac:dyDescent="0.25">
      <c r="F26" s="8"/>
      <c r="G26" s="8"/>
      <c r="H26" s="8"/>
      <c r="I26" s="9"/>
      <c r="J26" s="10"/>
      <c r="K26" s="10"/>
      <c r="P26" s="7"/>
      <c r="Q26" s="7"/>
    </row>
    <row r="27" spans="3:17" ht="18.75" x14ac:dyDescent="0.3">
      <c r="C27" s="27" t="s">
        <v>42</v>
      </c>
      <c r="D27" s="27"/>
      <c r="E27" s="27"/>
      <c r="F27" s="27"/>
      <c r="G27" s="27"/>
      <c r="H27" s="27"/>
      <c r="I27" s="28">
        <f>I12*(1+I25)</f>
        <v>0</v>
      </c>
      <c r="J27" s="28"/>
      <c r="K27" s="28"/>
      <c r="P27" s="7"/>
      <c r="Q27" s="7"/>
    </row>
    <row r="28" spans="3:17" ht="18.75" x14ac:dyDescent="0.3">
      <c r="C28" s="11"/>
      <c r="D28" s="11"/>
      <c r="E28" s="11"/>
      <c r="F28" s="11"/>
      <c r="G28" s="11"/>
      <c r="H28" s="11"/>
      <c r="I28" s="12"/>
      <c r="J28" s="12"/>
      <c r="K28" s="12"/>
      <c r="P28" s="7"/>
      <c r="Q28" s="7"/>
    </row>
    <row r="29" spans="3:17" ht="18.75" x14ac:dyDescent="0.3">
      <c r="C29" s="11"/>
      <c r="D29" s="11"/>
      <c r="E29" s="11"/>
      <c r="F29" s="11"/>
      <c r="G29" s="11"/>
      <c r="H29" s="11"/>
      <c r="I29" s="12"/>
      <c r="J29" s="12"/>
      <c r="K29" s="12"/>
      <c r="P29" s="7"/>
      <c r="Q29" s="7"/>
    </row>
    <row r="30" spans="3:17" x14ac:dyDescent="0.25">
      <c r="C30" s="17" t="s">
        <v>20</v>
      </c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</row>
    <row r="32" spans="3:17" x14ac:dyDescent="0.25">
      <c r="C32" s="21" t="s">
        <v>21</v>
      </c>
      <c r="D32" s="21"/>
      <c r="E32" s="21"/>
      <c r="F32" s="21"/>
      <c r="G32" s="21" t="s">
        <v>22</v>
      </c>
      <c r="H32" s="21"/>
      <c r="I32" s="21"/>
      <c r="J32" s="21"/>
      <c r="K32" s="21"/>
      <c r="L32" s="2" t="s">
        <v>23</v>
      </c>
      <c r="M32" s="2" t="s">
        <v>23</v>
      </c>
      <c r="N32" s="2" t="s">
        <v>23</v>
      </c>
      <c r="O32" s="2" t="s">
        <v>23</v>
      </c>
      <c r="P32" s="2" t="s">
        <v>23</v>
      </c>
      <c r="Q32" s="2" t="s">
        <v>23</v>
      </c>
    </row>
    <row r="33" spans="3:17" ht="30" customHeight="1" x14ac:dyDescent="0.25">
      <c r="C33" s="30" t="s">
        <v>24</v>
      </c>
      <c r="D33" s="30"/>
      <c r="E33" s="30"/>
      <c r="F33" s="30"/>
      <c r="G33" s="29" t="s">
        <v>25</v>
      </c>
      <c r="H33" s="29"/>
      <c r="I33" s="29"/>
      <c r="J33" s="29"/>
      <c r="K33" s="29"/>
      <c r="L33" s="13"/>
      <c r="M33" s="14"/>
      <c r="N33" s="14"/>
      <c r="O33" s="14"/>
      <c r="P33" s="14"/>
      <c r="Q33" s="14"/>
    </row>
    <row r="34" spans="3:17" ht="29.25" customHeight="1" x14ac:dyDescent="0.25">
      <c r="C34" s="30"/>
      <c r="D34" s="30"/>
      <c r="E34" s="30"/>
      <c r="F34" s="30"/>
      <c r="G34" s="29" t="s">
        <v>26</v>
      </c>
      <c r="H34" s="29"/>
      <c r="I34" s="29"/>
      <c r="J34" s="29"/>
      <c r="K34" s="29"/>
      <c r="L34" s="13"/>
      <c r="M34" s="13"/>
      <c r="N34" s="14"/>
      <c r="O34" s="14"/>
      <c r="P34" s="14"/>
      <c r="Q34" s="14"/>
    </row>
    <row r="35" spans="3:17" ht="30" customHeight="1" x14ac:dyDescent="0.25">
      <c r="C35" s="30"/>
      <c r="D35" s="30"/>
      <c r="E35" s="30"/>
      <c r="F35" s="30"/>
      <c r="G35" s="29" t="s">
        <v>27</v>
      </c>
      <c r="H35" s="29"/>
      <c r="I35" s="29"/>
      <c r="J35" s="29"/>
      <c r="K35" s="29"/>
      <c r="L35" s="13"/>
      <c r="M35" s="13"/>
      <c r="N35" s="13"/>
      <c r="O35" s="14"/>
      <c r="P35" s="14"/>
      <c r="Q35" s="14"/>
    </row>
    <row r="36" spans="3:17" ht="27" customHeight="1" x14ac:dyDescent="0.25">
      <c r="C36" s="30"/>
      <c r="D36" s="30"/>
      <c r="E36" s="30"/>
      <c r="F36" s="30"/>
      <c r="G36" s="29" t="s">
        <v>28</v>
      </c>
      <c r="H36" s="29"/>
      <c r="I36" s="29"/>
      <c r="J36" s="29"/>
      <c r="K36" s="29"/>
      <c r="L36" s="14"/>
      <c r="M36" s="13"/>
      <c r="N36" s="13"/>
      <c r="O36" s="14"/>
      <c r="P36" s="14"/>
      <c r="Q36" s="14"/>
    </row>
    <row r="37" spans="3:17" ht="30.75" customHeight="1" x14ac:dyDescent="0.25">
      <c r="C37" s="30"/>
      <c r="D37" s="30"/>
      <c r="E37" s="30"/>
      <c r="F37" s="30"/>
      <c r="G37" s="29" t="s">
        <v>29</v>
      </c>
      <c r="H37" s="29"/>
      <c r="I37" s="29"/>
      <c r="J37" s="29"/>
      <c r="K37" s="29"/>
      <c r="L37" s="14"/>
      <c r="M37" s="14"/>
      <c r="N37" s="13"/>
      <c r="O37" s="14"/>
      <c r="P37" s="14"/>
      <c r="Q37" s="14"/>
    </row>
    <row r="38" spans="3:17" ht="30.75" customHeight="1" x14ac:dyDescent="0.25">
      <c r="C38" s="30" t="s">
        <v>30</v>
      </c>
      <c r="D38" s="30"/>
      <c r="E38" s="30"/>
      <c r="F38" s="30"/>
      <c r="G38" s="29" t="s">
        <v>31</v>
      </c>
      <c r="H38" s="29"/>
      <c r="I38" s="29"/>
      <c r="J38" s="29"/>
      <c r="K38" s="29"/>
      <c r="L38" s="14"/>
      <c r="M38" s="14"/>
      <c r="N38" s="14"/>
      <c r="O38" s="13"/>
      <c r="P38" s="13"/>
      <c r="Q38" s="14"/>
    </row>
    <row r="39" spans="3:17" ht="29.25" customHeight="1" x14ac:dyDescent="0.25">
      <c r="C39" s="30"/>
      <c r="D39" s="30"/>
      <c r="E39" s="30"/>
      <c r="F39" s="30"/>
      <c r="G39" s="29" t="s">
        <v>32</v>
      </c>
      <c r="H39" s="29"/>
      <c r="I39" s="29"/>
      <c r="J39" s="29"/>
      <c r="K39" s="29"/>
      <c r="L39" s="14"/>
      <c r="M39" s="14"/>
      <c r="N39" s="14"/>
      <c r="O39" s="14"/>
      <c r="P39" s="13"/>
      <c r="Q39" s="14"/>
    </row>
    <row r="40" spans="3:17" ht="27.75" customHeight="1" x14ac:dyDescent="0.25">
      <c r="C40" s="30"/>
      <c r="D40" s="30"/>
      <c r="E40" s="30"/>
      <c r="F40" s="30"/>
      <c r="G40" s="29" t="s">
        <v>33</v>
      </c>
      <c r="H40" s="29"/>
      <c r="I40" s="29"/>
      <c r="J40" s="29"/>
      <c r="K40" s="29"/>
      <c r="L40" s="14"/>
      <c r="M40" s="14"/>
      <c r="N40" s="14"/>
      <c r="O40" s="14"/>
      <c r="P40" s="13"/>
      <c r="Q40" s="14"/>
    </row>
    <row r="41" spans="3:17" ht="43.5" customHeight="1" x14ac:dyDescent="0.25">
      <c r="C41" s="30"/>
      <c r="D41" s="30"/>
      <c r="E41" s="30"/>
      <c r="F41" s="30"/>
      <c r="G41" s="29" t="s">
        <v>34</v>
      </c>
      <c r="H41" s="29"/>
      <c r="I41" s="29"/>
      <c r="J41" s="29"/>
      <c r="K41" s="29"/>
      <c r="L41" s="14"/>
      <c r="M41" s="14"/>
      <c r="N41" s="14"/>
      <c r="O41" s="14"/>
      <c r="P41" s="13"/>
      <c r="Q41" s="14"/>
    </row>
    <row r="42" spans="3:17" ht="25.5" customHeight="1" x14ac:dyDescent="0.25">
      <c r="C42" s="30"/>
      <c r="D42" s="30"/>
      <c r="E42" s="30"/>
      <c r="F42" s="30"/>
      <c r="G42" s="29" t="s">
        <v>35</v>
      </c>
      <c r="H42" s="29"/>
      <c r="I42" s="29"/>
      <c r="J42" s="29"/>
      <c r="K42" s="29"/>
      <c r="L42" s="14"/>
      <c r="M42" s="14"/>
      <c r="N42" s="14"/>
      <c r="O42" s="14"/>
      <c r="P42" s="14"/>
      <c r="Q42" s="13"/>
    </row>
    <row r="43" spans="3:17" ht="29.25" customHeight="1" x14ac:dyDescent="0.25">
      <c r="C43" s="30"/>
      <c r="D43" s="30"/>
      <c r="E43" s="30"/>
      <c r="F43" s="30"/>
      <c r="G43" s="29" t="s">
        <v>36</v>
      </c>
      <c r="H43" s="29"/>
      <c r="I43" s="29"/>
      <c r="J43" s="29"/>
      <c r="K43" s="29"/>
      <c r="L43" s="14"/>
      <c r="M43" s="14"/>
      <c r="N43" s="14"/>
      <c r="O43" s="14"/>
      <c r="P43" s="14"/>
      <c r="Q43" s="13"/>
    </row>
    <row r="44" spans="3:17" x14ac:dyDescent="0.25">
      <c r="G44" s="21" t="s">
        <v>37</v>
      </c>
      <c r="H44" s="21"/>
      <c r="I44" s="21"/>
      <c r="J44" s="21"/>
      <c r="K44" s="21"/>
      <c r="L44" s="31">
        <f>0.3*I27</f>
        <v>0</v>
      </c>
      <c r="M44" s="31"/>
      <c r="N44" s="31"/>
      <c r="O44" s="31">
        <f>0.3*I27</f>
        <v>0</v>
      </c>
      <c r="P44" s="31"/>
      <c r="Q44" s="15">
        <f>0.4*I27</f>
        <v>0</v>
      </c>
    </row>
    <row r="45" spans="3:17" x14ac:dyDescent="0.25">
      <c r="G45" s="21" t="s">
        <v>38</v>
      </c>
      <c r="H45" s="21"/>
      <c r="I45" s="21"/>
      <c r="J45" s="21"/>
      <c r="K45" s="21"/>
      <c r="L45" s="31">
        <f>L44</f>
        <v>0</v>
      </c>
      <c r="M45" s="21"/>
      <c r="N45" s="21"/>
      <c r="O45" s="31">
        <f>L45+O44</f>
        <v>0</v>
      </c>
      <c r="P45" s="31"/>
      <c r="Q45" s="16">
        <f>O45+Q44</f>
        <v>0</v>
      </c>
    </row>
  </sheetData>
  <mergeCells count="49">
    <mergeCell ref="G44:K44"/>
    <mergeCell ref="L44:N44"/>
    <mergeCell ref="O44:P44"/>
    <mergeCell ref="G45:K45"/>
    <mergeCell ref="L45:N45"/>
    <mergeCell ref="O45:P45"/>
    <mergeCell ref="G37:K37"/>
    <mergeCell ref="C38:F43"/>
    <mergeCell ref="G38:K38"/>
    <mergeCell ref="G39:K39"/>
    <mergeCell ref="G40:K40"/>
    <mergeCell ref="G41:K41"/>
    <mergeCell ref="G42:K42"/>
    <mergeCell ref="G43:K43"/>
    <mergeCell ref="C33:F37"/>
    <mergeCell ref="G33:K33"/>
    <mergeCell ref="G34:K34"/>
    <mergeCell ref="G35:K35"/>
    <mergeCell ref="G36:K36"/>
    <mergeCell ref="C27:H27"/>
    <mergeCell ref="I27:K27"/>
    <mergeCell ref="C30:Q30"/>
    <mergeCell ref="C32:F32"/>
    <mergeCell ref="G32:K32"/>
    <mergeCell ref="F25:H25"/>
    <mergeCell ref="I25:K25"/>
    <mergeCell ref="C17:G17"/>
    <mergeCell ref="I17:K17"/>
    <mergeCell ref="C18:G18"/>
    <mergeCell ref="I18:K18"/>
    <mergeCell ref="C19:G19"/>
    <mergeCell ref="I19:K19"/>
    <mergeCell ref="C20:G23"/>
    <mergeCell ref="I20:K20"/>
    <mergeCell ref="I21:K21"/>
    <mergeCell ref="I22:K22"/>
    <mergeCell ref="I23:K23"/>
    <mergeCell ref="C14:H14"/>
    <mergeCell ref="I14:K14"/>
    <mergeCell ref="C15:G15"/>
    <mergeCell ref="I15:K15"/>
    <mergeCell ref="C16:G16"/>
    <mergeCell ref="I16:K16"/>
    <mergeCell ref="C2:Q2"/>
    <mergeCell ref="C3:Q3"/>
    <mergeCell ref="C4:Q4"/>
    <mergeCell ref="C6:Q10"/>
    <mergeCell ref="C12:H12"/>
    <mergeCell ref="I12:K12"/>
  </mergeCells>
  <pageMargins left="0.511811024" right="0.511811024" top="0.78740157499999996" bottom="0.78740157499999996" header="0.31496062000000002" footer="0.31496062000000002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LICITANTES</vt:lpstr>
    </vt:vector>
  </TitlesOfParts>
  <Company>Receita Federal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Vagner Renato Avalos de Paulo</dc:creator>
  <cp:lastModifiedBy>Vagner Renato Avalos de Paulo</cp:lastModifiedBy>
  <cp:lastPrinted>2025-01-02T17:30:21Z</cp:lastPrinted>
  <dcterms:created xsi:type="dcterms:W3CDTF">2025-01-02T17:29:06Z</dcterms:created>
  <dcterms:modified xsi:type="dcterms:W3CDTF">2025-01-06T18:36:21Z</dcterms:modified>
</cp:coreProperties>
</file>